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شفافیت\1403\"/>
    </mc:Choice>
  </mc:AlternateContent>
  <xr:revisionPtr revIDLastSave="0" documentId="13_ncr:1_{973B1B99-D7AF-4DB7-BC82-E6CC49069CDE}" xr6:coauthVersionLast="47" xr6:coauthVersionMax="47" xr10:uidLastSave="{00000000-0000-0000-0000-000000000000}"/>
  <bookViews>
    <workbookView xWindow="-3540" yWindow="-13620" windowWidth="24240" windowHeight="13140" xr2:uid="{631D6B46-266A-4E6E-8785-3B9C82057598}"/>
  </bookViews>
  <sheets>
    <sheet name="گزارش اعتبارات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7" i="1" l="1"/>
  <c r="G117" i="1"/>
  <c r="H116" i="1"/>
  <c r="H118" i="1" s="1"/>
  <c r="G116" i="1"/>
  <c r="H115" i="1"/>
  <c r="H108" i="1"/>
  <c r="G105" i="1"/>
  <c r="G108" i="1" s="1"/>
  <c r="H99" i="1"/>
  <c r="G96" i="1"/>
  <c r="G115" i="1" s="1"/>
  <c r="H90" i="1"/>
  <c r="G90" i="1"/>
  <c r="H81" i="1"/>
  <c r="G81" i="1"/>
  <c r="H72" i="1"/>
  <c r="G72" i="1"/>
  <c r="H63" i="1"/>
  <c r="G63" i="1"/>
  <c r="H54" i="1"/>
  <c r="G54" i="1"/>
  <c r="H45" i="1"/>
  <c r="G45" i="1"/>
  <c r="H36" i="1"/>
  <c r="G36" i="1"/>
  <c r="H27" i="1"/>
  <c r="G27" i="1"/>
  <c r="H18" i="1"/>
  <c r="G18" i="1"/>
  <c r="H9" i="1"/>
  <c r="G9" i="1"/>
  <c r="G118" i="1" l="1"/>
  <c r="G99" i="1"/>
</calcChain>
</file>

<file path=xl/sharedStrings.xml><?xml version="1.0" encoding="utf-8"?>
<sst xmlns="http://schemas.openxmlformats.org/spreadsheetml/2006/main" count="130" uniqueCount="23">
  <si>
    <r>
      <t xml:space="preserve">خلاصه عملکرد  هزینه ای </t>
    </r>
    <r>
      <rPr>
        <b/>
        <sz val="11"/>
        <color rgb="FFFF0000"/>
        <rFont val="B Nazanin"/>
        <charset val="178"/>
      </rPr>
      <t>فروردین</t>
    </r>
    <r>
      <rPr>
        <b/>
        <sz val="11"/>
        <color theme="1"/>
        <rFont val="B Nazanin"/>
        <charset val="178"/>
      </rPr>
      <t xml:space="preserve"> ماه سال 1403</t>
    </r>
  </si>
  <si>
    <t>ردیف</t>
  </si>
  <si>
    <t>شرح</t>
  </si>
  <si>
    <t>نقدی</t>
  </si>
  <si>
    <t>اعتبار ابلاغی</t>
  </si>
  <si>
    <t>تخصیص اعتبار</t>
  </si>
  <si>
    <t>هزینه ای</t>
  </si>
  <si>
    <t>تملک دارایی های سرمایه ای</t>
  </si>
  <si>
    <t>درآمدهای اختصاصی</t>
  </si>
  <si>
    <t>جمع کل</t>
  </si>
  <si>
    <r>
      <t>خلاصه عملکرد  هزینه ای</t>
    </r>
    <r>
      <rPr>
        <b/>
        <sz val="11"/>
        <color rgb="FFFF0000"/>
        <rFont val="B Nazanin"/>
        <charset val="178"/>
      </rPr>
      <t xml:space="preserve"> اردیبهشت</t>
    </r>
    <r>
      <rPr>
        <b/>
        <sz val="11"/>
        <color theme="1"/>
        <rFont val="B Nazanin"/>
        <charset val="178"/>
      </rPr>
      <t xml:space="preserve"> 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</si>
  <si>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خرداد</t>
    </r>
    <r>
      <rPr>
        <b/>
        <sz val="11"/>
        <color theme="1"/>
        <rFont val="B Nazanin"/>
        <charset val="178"/>
      </rPr>
      <t xml:space="preserve"> 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</si>
  <si>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تیر</t>
    </r>
    <r>
      <rPr>
        <b/>
        <sz val="11"/>
        <color theme="1"/>
        <rFont val="B Nazanin"/>
        <charset val="178"/>
      </rPr>
      <t>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</si>
  <si>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 xml:space="preserve">مرداد </t>
    </r>
    <r>
      <rPr>
        <b/>
        <sz val="11"/>
        <color theme="1"/>
        <rFont val="B Nazanin"/>
        <charset val="178"/>
      </rPr>
      <t>ماه سال 1403</t>
    </r>
  </si>
  <si>
    <t>نقدی - میلیون ریال</t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</si>
  <si>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شهریور</t>
    </r>
    <r>
      <rPr>
        <b/>
        <sz val="11"/>
        <color theme="1"/>
        <rFont val="B Nazanin"/>
        <charset val="178"/>
      </rPr>
      <t xml:space="preserve"> 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</si>
  <si>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مهر</t>
    </r>
    <r>
      <rPr>
        <b/>
        <sz val="11"/>
        <color theme="1"/>
        <rFont val="B Nazanin"/>
        <charset val="178"/>
      </rPr>
      <t xml:space="preserve"> 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</si>
  <si>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آبان</t>
    </r>
    <r>
      <rPr>
        <b/>
        <sz val="11"/>
        <color theme="1"/>
        <rFont val="B Nazanin"/>
        <charset val="178"/>
      </rPr>
      <t xml:space="preserve"> 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</si>
  <si>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آذر</t>
    </r>
    <r>
      <rPr>
        <b/>
        <sz val="11"/>
        <color theme="1"/>
        <rFont val="B Nazanin"/>
        <charset val="178"/>
      </rPr>
      <t xml:space="preserve"> 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</si>
  <si>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دی</t>
    </r>
    <r>
      <rPr>
        <b/>
        <sz val="11"/>
        <color theme="1"/>
        <rFont val="B Nazanin"/>
        <charset val="178"/>
      </rPr>
      <t xml:space="preserve"> 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</si>
  <si>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بهمن</t>
    </r>
    <r>
      <rPr>
        <b/>
        <sz val="11"/>
        <color theme="1"/>
        <rFont val="B Nazanin"/>
        <charset val="178"/>
      </rPr>
      <t xml:space="preserve"> 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</si>
  <si>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اسفند</t>
    </r>
    <r>
      <rPr>
        <b/>
        <sz val="11"/>
        <color theme="1"/>
        <rFont val="B Nazanin"/>
        <charset val="178"/>
      </rPr>
      <t xml:space="preserve"> ماه سال 1403</t>
    </r>
  </si>
  <si>
    <r>
      <t xml:space="preserve">خلاصه عملکرد  هزینه ای </t>
    </r>
    <r>
      <rPr>
        <b/>
        <sz val="11"/>
        <color rgb="FFFF0000"/>
        <rFont val="B Nazanin"/>
        <charset val="178"/>
      </rPr>
      <t>12ماهه</t>
    </r>
    <r>
      <rPr>
        <b/>
        <sz val="11"/>
        <color theme="1"/>
        <rFont val="B Nazanin"/>
        <charset val="178"/>
      </rPr>
      <t xml:space="preserve">  سال 1403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</si>
</sst>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1"/>
      <color rgb="FFFF0000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6164-BD50-4899-B511-442CD12C2B41}">
  <dimension ref="E3:R122"/>
  <sheetViews>
    <sheetView rightToLeft="1" tabSelected="1" topLeftCell="C103" workbookViewId="0">
      <selection activeCell="E110" sqref="E110"/>
    </sheetView>
  </sheetViews>
  <sheetFormatPr defaultRowHeight="14.25" x14ac:dyDescent="0.2"/>
  <cols>
    <col min="6" max="6" width="21.25" customWidth="1"/>
    <col min="7" max="8" width="16.25" customWidth="1"/>
  </cols>
  <sheetData>
    <row r="3" spans="5:18" ht="24.75" customHeight="1" x14ac:dyDescent="0.2">
      <c r="E3" s="1" t="s">
        <v>0</v>
      </c>
    </row>
    <row r="4" spans="5:18" ht="19.5" x14ac:dyDescent="0.45">
      <c r="E4" s="10" t="s">
        <v>1</v>
      </c>
      <c r="F4" s="10" t="s">
        <v>2</v>
      </c>
      <c r="G4" s="10" t="s">
        <v>3</v>
      </c>
      <c r="H4" s="10"/>
      <c r="I4" s="2"/>
      <c r="J4" s="2"/>
      <c r="K4" s="2"/>
      <c r="L4" s="2"/>
      <c r="M4" s="2"/>
      <c r="N4" s="2"/>
      <c r="O4" s="2"/>
    </row>
    <row r="5" spans="5:18" ht="19.5" x14ac:dyDescent="0.2">
      <c r="E5" s="10"/>
      <c r="F5" s="10"/>
      <c r="G5" s="3" t="s">
        <v>4</v>
      </c>
      <c r="H5" s="3" t="s">
        <v>5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spans="5:18" ht="18" x14ac:dyDescent="0.2">
      <c r="E6" s="5">
        <v>1</v>
      </c>
      <c r="F6" s="5" t="s">
        <v>6</v>
      </c>
      <c r="G6" s="6">
        <v>330336</v>
      </c>
      <c r="H6" s="6">
        <v>330336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spans="5:18" ht="18" x14ac:dyDescent="0.2">
      <c r="E7" s="5">
        <v>2</v>
      </c>
      <c r="F7" s="5" t="s">
        <v>7</v>
      </c>
      <c r="G7" s="6">
        <v>40528.75</v>
      </c>
      <c r="H7" s="6">
        <v>0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5:18" ht="18" x14ac:dyDescent="0.2">
      <c r="E8" s="5">
        <v>3</v>
      </c>
      <c r="F8" s="5" t="s">
        <v>8</v>
      </c>
      <c r="G8" s="6">
        <v>25324</v>
      </c>
      <c r="H8" s="6">
        <v>25324</v>
      </c>
      <c r="I8" s="4"/>
      <c r="J8" s="4"/>
      <c r="K8" s="4"/>
      <c r="L8" s="4"/>
      <c r="M8" s="4"/>
      <c r="N8" s="4"/>
      <c r="O8" s="4"/>
      <c r="P8" s="4"/>
      <c r="Q8" s="4"/>
      <c r="R8" s="4"/>
    </row>
    <row r="9" spans="5:18" ht="19.5" x14ac:dyDescent="0.2">
      <c r="E9" s="10" t="s">
        <v>9</v>
      </c>
      <c r="F9" s="10"/>
      <c r="G9" s="7">
        <f>SUM(G6:G8)</f>
        <v>396188.75</v>
      </c>
      <c r="H9" s="7">
        <f>SUM(H6:H8)</f>
        <v>355660</v>
      </c>
      <c r="I9" s="4"/>
      <c r="J9" s="4"/>
      <c r="K9" s="4"/>
      <c r="L9" s="4"/>
      <c r="M9" s="4"/>
      <c r="N9" s="4"/>
      <c r="O9" s="4"/>
      <c r="P9" s="4"/>
      <c r="Q9" s="4"/>
      <c r="R9" s="4"/>
    </row>
    <row r="10" spans="5:18" ht="18" x14ac:dyDescent="0.2">
      <c r="E10" s="4"/>
      <c r="F10" s="4"/>
      <c r="G10" s="8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5:18" ht="18" x14ac:dyDescent="0.2">
      <c r="E11" s="4"/>
      <c r="F11" s="4"/>
      <c r="G11" s="8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5:18" ht="19.5" x14ac:dyDescent="0.2">
      <c r="E12" s="11" t="s">
        <v>10</v>
      </c>
      <c r="F12" s="11"/>
      <c r="G12" s="11"/>
      <c r="H12" s="11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5:18" ht="19.5" x14ac:dyDescent="0.2">
      <c r="E13" s="10" t="s">
        <v>1</v>
      </c>
      <c r="F13" s="10" t="s">
        <v>2</v>
      </c>
      <c r="G13" s="12" t="s">
        <v>3</v>
      </c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5:18" ht="19.5" x14ac:dyDescent="0.2">
      <c r="E14" s="10"/>
      <c r="F14" s="10"/>
      <c r="G14" s="7" t="s">
        <v>4</v>
      </c>
      <c r="H14" s="7" t="s">
        <v>5</v>
      </c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5:18" ht="18" x14ac:dyDescent="0.2">
      <c r="E15" s="5">
        <v>1</v>
      </c>
      <c r="F15" s="5" t="s">
        <v>6</v>
      </c>
      <c r="G15" s="6">
        <v>417107</v>
      </c>
      <c r="H15" s="6">
        <v>417107</v>
      </c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5:18" ht="18" x14ac:dyDescent="0.2">
      <c r="E16" s="5">
        <v>2</v>
      </c>
      <c r="F16" s="5" t="s">
        <v>7</v>
      </c>
      <c r="G16" s="6">
        <v>40528.75</v>
      </c>
      <c r="H16" s="6"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5:18" ht="18" x14ac:dyDescent="0.2">
      <c r="E17" s="5">
        <v>3</v>
      </c>
      <c r="F17" s="5" t="s">
        <v>8</v>
      </c>
      <c r="G17" s="6">
        <v>34731</v>
      </c>
      <c r="H17" s="6">
        <v>34731</v>
      </c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5:18" ht="19.5" x14ac:dyDescent="0.2">
      <c r="E18" s="10" t="s">
        <v>9</v>
      </c>
      <c r="F18" s="10"/>
      <c r="G18" s="7">
        <f>SUM(G15:G17)</f>
        <v>492366.75</v>
      </c>
      <c r="H18" s="7">
        <f t="shared" ref="H18" si="0">SUM(H15:H17)</f>
        <v>451838</v>
      </c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5:18" ht="18" x14ac:dyDescent="0.2">
      <c r="E19" s="4"/>
      <c r="F19" s="4"/>
      <c r="G19" s="8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5:18" ht="18" x14ac:dyDescent="0.2">
      <c r="E20" s="4"/>
      <c r="F20" s="4"/>
      <c r="G20" s="8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5:18" ht="19.5" x14ac:dyDescent="0.2">
      <c r="E21" s="11" t="s">
        <v>11</v>
      </c>
      <c r="F21" s="11"/>
      <c r="G21" s="11"/>
      <c r="H21" s="11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5:18" ht="19.5" x14ac:dyDescent="0.2">
      <c r="E22" s="10" t="s">
        <v>1</v>
      </c>
      <c r="F22" s="10" t="s">
        <v>2</v>
      </c>
      <c r="G22" s="12" t="s">
        <v>3</v>
      </c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5:18" ht="19.5" x14ac:dyDescent="0.2">
      <c r="E23" s="10"/>
      <c r="F23" s="10"/>
      <c r="G23" s="7" t="s">
        <v>4</v>
      </c>
      <c r="H23" s="7" t="s">
        <v>5</v>
      </c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5:18" ht="18" x14ac:dyDescent="0.2">
      <c r="E24" s="5">
        <v>1</v>
      </c>
      <c r="F24" s="5" t="s">
        <v>6</v>
      </c>
      <c r="G24" s="6">
        <v>437107</v>
      </c>
      <c r="H24" s="6">
        <v>437107</v>
      </c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5:18" ht="18" x14ac:dyDescent="0.2">
      <c r="E25" s="5">
        <v>2</v>
      </c>
      <c r="F25" s="5" t="s">
        <v>7</v>
      </c>
      <c r="G25" s="6">
        <v>40528.75</v>
      </c>
      <c r="H25" s="6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5:18" ht="18" x14ac:dyDescent="0.2">
      <c r="E26" s="5">
        <v>3</v>
      </c>
      <c r="F26" s="5" t="s">
        <v>8</v>
      </c>
      <c r="G26" s="6">
        <v>24879</v>
      </c>
      <c r="H26" s="6">
        <v>24879</v>
      </c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5:18" ht="19.5" x14ac:dyDescent="0.2">
      <c r="E27" s="10" t="s">
        <v>9</v>
      </c>
      <c r="F27" s="10"/>
      <c r="G27" s="7">
        <f>SUM(G24:G26)</f>
        <v>502514.75</v>
      </c>
      <c r="H27" s="7">
        <f t="shared" ref="H27" si="1">SUM(H24:H26)</f>
        <v>461986</v>
      </c>
    </row>
    <row r="28" spans="5:18" x14ac:dyDescent="0.2">
      <c r="G28" s="9"/>
      <c r="H28" s="9"/>
    </row>
    <row r="29" spans="5:18" x14ac:dyDescent="0.2">
      <c r="G29" s="9"/>
      <c r="H29" s="9"/>
    </row>
    <row r="30" spans="5:18" ht="19.5" x14ac:dyDescent="0.2">
      <c r="E30" s="11" t="s">
        <v>12</v>
      </c>
      <c r="F30" s="11"/>
      <c r="G30" s="11"/>
      <c r="H30" s="11"/>
    </row>
    <row r="31" spans="5:18" ht="19.5" x14ac:dyDescent="0.2">
      <c r="E31" s="10" t="s">
        <v>1</v>
      </c>
      <c r="F31" s="10" t="s">
        <v>2</v>
      </c>
      <c r="G31" s="12" t="s">
        <v>3</v>
      </c>
      <c r="H31" s="12"/>
    </row>
    <row r="32" spans="5:18" ht="19.5" x14ac:dyDescent="0.2">
      <c r="E32" s="10"/>
      <c r="F32" s="10"/>
      <c r="G32" s="7" t="s">
        <v>4</v>
      </c>
      <c r="H32" s="7" t="s">
        <v>5</v>
      </c>
    </row>
    <row r="33" spans="5:8" ht="18" x14ac:dyDescent="0.2">
      <c r="E33" s="5">
        <v>1</v>
      </c>
      <c r="F33" s="5" t="s">
        <v>6</v>
      </c>
      <c r="G33" s="6">
        <v>433562</v>
      </c>
      <c r="H33" s="6">
        <v>433562</v>
      </c>
    </row>
    <row r="34" spans="5:8" ht="18" x14ac:dyDescent="0.2">
      <c r="E34" s="5">
        <v>2</v>
      </c>
      <c r="F34" s="5" t="s">
        <v>7</v>
      </c>
      <c r="G34" s="6">
        <v>40528.75</v>
      </c>
      <c r="H34" s="6">
        <v>0</v>
      </c>
    </row>
    <row r="35" spans="5:8" ht="18" x14ac:dyDescent="0.2">
      <c r="E35" s="5">
        <v>3</v>
      </c>
      <c r="F35" s="5" t="s">
        <v>8</v>
      </c>
      <c r="G35" s="6">
        <v>19380</v>
      </c>
      <c r="H35" s="6">
        <v>19380</v>
      </c>
    </row>
    <row r="36" spans="5:8" ht="19.5" x14ac:dyDescent="0.2">
      <c r="E36" s="10" t="s">
        <v>9</v>
      </c>
      <c r="F36" s="10"/>
      <c r="G36" s="7">
        <f>SUM(G33:G35)</f>
        <v>493470.75</v>
      </c>
      <c r="H36" s="7">
        <f t="shared" ref="H36" si="2">SUM(H33:H35)</f>
        <v>452942</v>
      </c>
    </row>
    <row r="37" spans="5:8" x14ac:dyDescent="0.2">
      <c r="G37" s="9"/>
      <c r="H37" s="9"/>
    </row>
    <row r="38" spans="5:8" x14ac:dyDescent="0.2">
      <c r="G38" s="9"/>
      <c r="H38" s="9"/>
    </row>
    <row r="39" spans="5:8" ht="19.5" x14ac:dyDescent="0.2">
      <c r="E39" s="11" t="s">
        <v>13</v>
      </c>
      <c r="F39" s="11"/>
      <c r="G39" s="11"/>
      <c r="H39" s="11"/>
    </row>
    <row r="40" spans="5:8" ht="19.5" x14ac:dyDescent="0.2">
      <c r="E40" s="10" t="s">
        <v>1</v>
      </c>
      <c r="F40" s="10" t="s">
        <v>2</v>
      </c>
      <c r="G40" s="12" t="s">
        <v>14</v>
      </c>
      <c r="H40" s="12"/>
    </row>
    <row r="41" spans="5:8" ht="19.5" x14ac:dyDescent="0.2">
      <c r="E41" s="10"/>
      <c r="F41" s="10"/>
      <c r="G41" s="7" t="s">
        <v>4</v>
      </c>
      <c r="H41" s="7" t="s">
        <v>5</v>
      </c>
    </row>
    <row r="42" spans="5:8" ht="18" x14ac:dyDescent="0.2">
      <c r="E42" s="5">
        <v>1</v>
      </c>
      <c r="F42" s="5" t="s">
        <v>6</v>
      </c>
      <c r="G42" s="6">
        <v>433562</v>
      </c>
      <c r="H42" s="6">
        <v>433562</v>
      </c>
    </row>
    <row r="43" spans="5:8" ht="18" x14ac:dyDescent="0.2">
      <c r="E43" s="5">
        <v>2</v>
      </c>
      <c r="F43" s="5" t="s">
        <v>7</v>
      </c>
      <c r="G43" s="6">
        <v>40528.75</v>
      </c>
      <c r="H43" s="6">
        <v>0</v>
      </c>
    </row>
    <row r="44" spans="5:8" ht="18" x14ac:dyDescent="0.2">
      <c r="E44" s="5">
        <v>3</v>
      </c>
      <c r="F44" s="5" t="s">
        <v>8</v>
      </c>
      <c r="G44" s="6">
        <v>12760</v>
      </c>
      <c r="H44" s="6">
        <v>12760</v>
      </c>
    </row>
    <row r="45" spans="5:8" ht="19.5" x14ac:dyDescent="0.2">
      <c r="E45" s="10" t="s">
        <v>9</v>
      </c>
      <c r="F45" s="10"/>
      <c r="G45" s="7">
        <f>SUM(G42:G44)</f>
        <v>486850.75</v>
      </c>
      <c r="H45" s="7">
        <f t="shared" ref="H45" si="3">SUM(H42:H44)</f>
        <v>446322</v>
      </c>
    </row>
    <row r="46" spans="5:8" x14ac:dyDescent="0.2">
      <c r="G46" s="9"/>
      <c r="H46" s="9"/>
    </row>
    <row r="47" spans="5:8" x14ac:dyDescent="0.2">
      <c r="G47" s="9"/>
      <c r="H47" s="9"/>
    </row>
    <row r="48" spans="5:8" ht="19.5" x14ac:dyDescent="0.2">
      <c r="E48" s="11" t="s">
        <v>15</v>
      </c>
      <c r="F48" s="11"/>
      <c r="G48" s="11"/>
      <c r="H48" s="11"/>
    </row>
    <row r="49" spans="5:8" ht="19.5" x14ac:dyDescent="0.2">
      <c r="E49" s="10" t="s">
        <v>1</v>
      </c>
      <c r="F49" s="10" t="s">
        <v>2</v>
      </c>
      <c r="G49" s="12" t="s">
        <v>3</v>
      </c>
      <c r="H49" s="12"/>
    </row>
    <row r="50" spans="5:8" ht="19.5" x14ac:dyDescent="0.2">
      <c r="E50" s="10"/>
      <c r="F50" s="10"/>
      <c r="G50" s="7" t="s">
        <v>4</v>
      </c>
      <c r="H50" s="7" t="s">
        <v>5</v>
      </c>
    </row>
    <row r="51" spans="5:8" ht="18" x14ac:dyDescent="0.2">
      <c r="E51" s="5">
        <v>1</v>
      </c>
      <c r="F51" s="5" t="s">
        <v>6</v>
      </c>
      <c r="G51" s="6">
        <v>712702</v>
      </c>
      <c r="H51" s="6">
        <v>712702</v>
      </c>
    </row>
    <row r="52" spans="5:8" ht="18" x14ac:dyDescent="0.2">
      <c r="E52" s="5">
        <v>2</v>
      </c>
      <c r="F52" s="5" t="s">
        <v>7</v>
      </c>
      <c r="G52" s="6">
        <v>40528.75</v>
      </c>
      <c r="H52" s="6">
        <v>121359</v>
      </c>
    </row>
    <row r="53" spans="5:8" ht="18" x14ac:dyDescent="0.2">
      <c r="E53" s="5">
        <v>3</v>
      </c>
      <c r="F53" s="5" t="s">
        <v>8</v>
      </c>
      <c r="G53" s="6">
        <v>55281</v>
      </c>
      <c r="H53" s="6">
        <v>55281</v>
      </c>
    </row>
    <row r="54" spans="5:8" ht="19.5" x14ac:dyDescent="0.2">
      <c r="E54" s="10" t="s">
        <v>9</v>
      </c>
      <c r="F54" s="10"/>
      <c r="G54" s="7">
        <f>SUM(G51:G53)</f>
        <v>808511.75</v>
      </c>
      <c r="H54" s="7">
        <f t="shared" ref="H54" si="4">SUM(H51:H53)</f>
        <v>889342</v>
      </c>
    </row>
    <row r="55" spans="5:8" x14ac:dyDescent="0.2">
      <c r="G55" s="9"/>
      <c r="H55" s="9"/>
    </row>
    <row r="56" spans="5:8" x14ac:dyDescent="0.2">
      <c r="G56" s="9"/>
      <c r="H56" s="9"/>
    </row>
    <row r="57" spans="5:8" ht="19.5" x14ac:dyDescent="0.2">
      <c r="E57" s="11" t="s">
        <v>16</v>
      </c>
      <c r="F57" s="11"/>
      <c r="G57" s="11"/>
      <c r="H57" s="11"/>
    </row>
    <row r="58" spans="5:8" ht="19.5" x14ac:dyDescent="0.2">
      <c r="E58" s="10" t="s">
        <v>1</v>
      </c>
      <c r="F58" s="10" t="s">
        <v>2</v>
      </c>
      <c r="G58" s="12" t="s">
        <v>3</v>
      </c>
      <c r="H58" s="12"/>
    </row>
    <row r="59" spans="5:8" ht="19.5" x14ac:dyDescent="0.2">
      <c r="E59" s="10"/>
      <c r="F59" s="10"/>
      <c r="G59" s="7" t="s">
        <v>4</v>
      </c>
      <c r="H59" s="7" t="s">
        <v>5</v>
      </c>
    </row>
    <row r="60" spans="5:8" ht="18" x14ac:dyDescent="0.2">
      <c r="E60" s="5">
        <v>1</v>
      </c>
      <c r="F60" s="5" t="s">
        <v>6</v>
      </c>
      <c r="G60" s="6">
        <v>503224</v>
      </c>
      <c r="H60" s="6">
        <v>503224</v>
      </c>
    </row>
    <row r="61" spans="5:8" ht="18" x14ac:dyDescent="0.2">
      <c r="E61" s="5">
        <v>2</v>
      </c>
      <c r="F61" s="5" t="s">
        <v>7</v>
      </c>
      <c r="G61" s="6">
        <v>40528.75</v>
      </c>
      <c r="H61" s="6">
        <v>0</v>
      </c>
    </row>
    <row r="62" spans="5:8" ht="18" x14ac:dyDescent="0.2">
      <c r="E62" s="5">
        <v>3</v>
      </c>
      <c r="F62" s="5" t="s">
        <v>8</v>
      </c>
      <c r="G62" s="6">
        <v>57940</v>
      </c>
      <c r="H62" s="6">
        <v>57940</v>
      </c>
    </row>
    <row r="63" spans="5:8" ht="19.5" x14ac:dyDescent="0.2">
      <c r="E63" s="10" t="s">
        <v>9</v>
      </c>
      <c r="F63" s="10"/>
      <c r="G63" s="7">
        <f>SUM(G60:G62)</f>
        <v>601692.75</v>
      </c>
      <c r="H63" s="7">
        <f t="shared" ref="H63" si="5">SUM(H60:H62)</f>
        <v>561164</v>
      </c>
    </row>
    <row r="64" spans="5:8" x14ac:dyDescent="0.2">
      <c r="G64" s="9"/>
      <c r="H64" s="9"/>
    </row>
    <row r="65" spans="5:8" x14ac:dyDescent="0.2">
      <c r="G65" s="9"/>
      <c r="H65" s="9"/>
    </row>
    <row r="66" spans="5:8" ht="19.5" x14ac:dyDescent="0.2">
      <c r="E66" s="11" t="s">
        <v>17</v>
      </c>
      <c r="F66" s="11"/>
      <c r="G66" s="11"/>
      <c r="H66" s="11"/>
    </row>
    <row r="67" spans="5:8" ht="19.5" x14ac:dyDescent="0.2">
      <c r="E67" s="10" t="s">
        <v>1</v>
      </c>
      <c r="F67" s="10" t="s">
        <v>2</v>
      </c>
      <c r="G67" s="12" t="s">
        <v>3</v>
      </c>
      <c r="H67" s="12"/>
    </row>
    <row r="68" spans="5:8" ht="19.5" x14ac:dyDescent="0.2">
      <c r="E68" s="10"/>
      <c r="F68" s="10"/>
      <c r="G68" s="7" t="s">
        <v>4</v>
      </c>
      <c r="H68" s="7" t="s">
        <v>5</v>
      </c>
    </row>
    <row r="69" spans="5:8" ht="18" x14ac:dyDescent="0.2">
      <c r="E69" s="5">
        <v>1</v>
      </c>
      <c r="F69" s="5" t="s">
        <v>6</v>
      </c>
      <c r="G69" s="6">
        <v>503224</v>
      </c>
      <c r="H69" s="6">
        <v>503224</v>
      </c>
    </row>
    <row r="70" spans="5:8" ht="18" x14ac:dyDescent="0.2">
      <c r="E70" s="5">
        <v>2</v>
      </c>
      <c r="F70" s="5" t="s">
        <v>7</v>
      </c>
      <c r="G70" s="6">
        <v>40528.75</v>
      </c>
      <c r="H70" s="6">
        <v>0</v>
      </c>
    </row>
    <row r="71" spans="5:8" ht="18" x14ac:dyDescent="0.2">
      <c r="E71" s="5">
        <v>3</v>
      </c>
      <c r="F71" s="5" t="s">
        <v>8</v>
      </c>
      <c r="G71" s="6">
        <v>44330</v>
      </c>
      <c r="H71" s="6">
        <v>44330</v>
      </c>
    </row>
    <row r="72" spans="5:8" ht="19.5" x14ac:dyDescent="0.2">
      <c r="E72" s="10" t="s">
        <v>9</v>
      </c>
      <c r="F72" s="10"/>
      <c r="G72" s="7">
        <f>SUM(G69:G71)</f>
        <v>588082.75</v>
      </c>
      <c r="H72" s="7">
        <f t="shared" ref="H72" si="6">SUM(H69:H71)</f>
        <v>547554</v>
      </c>
    </row>
    <row r="73" spans="5:8" x14ac:dyDescent="0.2">
      <c r="G73" s="9"/>
      <c r="H73" s="9"/>
    </row>
    <row r="74" spans="5:8" x14ac:dyDescent="0.2">
      <c r="G74" s="9"/>
      <c r="H74" s="9"/>
    </row>
    <row r="75" spans="5:8" ht="19.5" x14ac:dyDescent="0.2">
      <c r="E75" s="11" t="s">
        <v>18</v>
      </c>
      <c r="F75" s="11"/>
      <c r="G75" s="11"/>
      <c r="H75" s="11"/>
    </row>
    <row r="76" spans="5:8" ht="19.5" x14ac:dyDescent="0.2">
      <c r="E76" s="10" t="s">
        <v>1</v>
      </c>
      <c r="F76" s="10" t="s">
        <v>2</v>
      </c>
      <c r="G76" s="12" t="s">
        <v>3</v>
      </c>
      <c r="H76" s="12"/>
    </row>
    <row r="77" spans="5:8" ht="19.5" x14ac:dyDescent="0.2">
      <c r="E77" s="10"/>
      <c r="F77" s="10"/>
      <c r="G77" s="7" t="s">
        <v>4</v>
      </c>
      <c r="H77" s="7" t="s">
        <v>5</v>
      </c>
    </row>
    <row r="78" spans="5:8" ht="18" x14ac:dyDescent="0.2">
      <c r="E78" s="5">
        <v>1</v>
      </c>
      <c r="F78" s="5" t="s">
        <v>6</v>
      </c>
      <c r="G78" s="6">
        <v>503224</v>
      </c>
      <c r="H78" s="6">
        <v>503224</v>
      </c>
    </row>
    <row r="79" spans="5:8" ht="18" x14ac:dyDescent="0.2">
      <c r="E79" s="5">
        <v>2</v>
      </c>
      <c r="F79" s="5" t="s">
        <v>7</v>
      </c>
      <c r="G79" s="6">
        <v>40528.75</v>
      </c>
      <c r="H79" s="6">
        <v>0</v>
      </c>
    </row>
    <row r="80" spans="5:8" ht="18" x14ac:dyDescent="0.2">
      <c r="E80" s="5">
        <v>3</v>
      </c>
      <c r="F80" s="5" t="s">
        <v>8</v>
      </c>
      <c r="G80" s="6">
        <v>44915</v>
      </c>
      <c r="H80" s="6">
        <v>44915</v>
      </c>
    </row>
    <row r="81" spans="5:8" ht="19.5" x14ac:dyDescent="0.2">
      <c r="E81" s="10" t="s">
        <v>9</v>
      </c>
      <c r="F81" s="10"/>
      <c r="G81" s="7">
        <f>SUM(G78:G80)</f>
        <v>588667.75</v>
      </c>
      <c r="H81" s="7">
        <f t="shared" ref="H81" si="7">SUM(H78:H80)</f>
        <v>548139</v>
      </c>
    </row>
    <row r="82" spans="5:8" x14ac:dyDescent="0.2">
      <c r="G82" s="9"/>
      <c r="H82" s="9"/>
    </row>
    <row r="83" spans="5:8" x14ac:dyDescent="0.2">
      <c r="G83" s="9"/>
      <c r="H83" s="9"/>
    </row>
    <row r="84" spans="5:8" ht="19.5" x14ac:dyDescent="0.2">
      <c r="E84" s="11" t="s">
        <v>19</v>
      </c>
      <c r="F84" s="11"/>
      <c r="G84" s="11"/>
      <c r="H84" s="11"/>
    </row>
    <row r="85" spans="5:8" ht="19.5" x14ac:dyDescent="0.2">
      <c r="E85" s="10" t="s">
        <v>1</v>
      </c>
      <c r="F85" s="10" t="s">
        <v>2</v>
      </c>
      <c r="G85" s="12" t="s">
        <v>3</v>
      </c>
      <c r="H85" s="12"/>
    </row>
    <row r="86" spans="5:8" ht="19.5" x14ac:dyDescent="0.2">
      <c r="E86" s="10"/>
      <c r="F86" s="10"/>
      <c r="G86" s="7" t="s">
        <v>4</v>
      </c>
      <c r="H86" s="7" t="s">
        <v>5</v>
      </c>
    </row>
    <row r="87" spans="5:8" ht="18" x14ac:dyDescent="0.2">
      <c r="E87" s="5">
        <v>1</v>
      </c>
      <c r="F87" s="5" t="s">
        <v>6</v>
      </c>
      <c r="G87" s="6">
        <v>503224</v>
      </c>
      <c r="H87" s="6">
        <v>503224</v>
      </c>
    </row>
    <row r="88" spans="5:8" ht="18" x14ac:dyDescent="0.2">
      <c r="E88" s="5">
        <v>2</v>
      </c>
      <c r="F88" s="5" t="s">
        <v>7</v>
      </c>
      <c r="G88" s="6">
        <v>40528.75</v>
      </c>
      <c r="H88" s="6">
        <v>0</v>
      </c>
    </row>
    <row r="89" spans="5:8" ht="18" x14ac:dyDescent="0.2">
      <c r="E89" s="5">
        <v>3</v>
      </c>
      <c r="F89" s="5" t="s">
        <v>8</v>
      </c>
      <c r="G89" s="6">
        <v>56344</v>
      </c>
      <c r="H89" s="6">
        <v>56344</v>
      </c>
    </row>
    <row r="90" spans="5:8" ht="19.5" x14ac:dyDescent="0.2">
      <c r="E90" s="10" t="s">
        <v>9</v>
      </c>
      <c r="F90" s="10"/>
      <c r="G90" s="7">
        <f>SUM(G87:G89)</f>
        <v>600096.75</v>
      </c>
      <c r="H90" s="7">
        <f t="shared" ref="H90" si="8">SUM(H87:H89)</f>
        <v>559568</v>
      </c>
    </row>
    <row r="91" spans="5:8" x14ac:dyDescent="0.2">
      <c r="G91" s="9"/>
      <c r="H91" s="9"/>
    </row>
    <row r="92" spans="5:8" x14ac:dyDescent="0.2">
      <c r="G92" s="9"/>
      <c r="H92" s="9"/>
    </row>
    <row r="93" spans="5:8" ht="19.5" x14ac:dyDescent="0.2">
      <c r="E93" s="11" t="s">
        <v>20</v>
      </c>
      <c r="F93" s="11"/>
      <c r="G93" s="11"/>
      <c r="H93" s="11"/>
    </row>
    <row r="94" spans="5:8" ht="19.5" x14ac:dyDescent="0.2">
      <c r="E94" s="10" t="s">
        <v>1</v>
      </c>
      <c r="F94" s="10" t="s">
        <v>2</v>
      </c>
      <c r="G94" s="12" t="s">
        <v>3</v>
      </c>
      <c r="H94" s="12"/>
    </row>
    <row r="95" spans="5:8" ht="19.5" x14ac:dyDescent="0.2">
      <c r="E95" s="10"/>
      <c r="F95" s="10"/>
      <c r="G95" s="7" t="s">
        <v>4</v>
      </c>
      <c r="H95" s="7" t="s">
        <v>5</v>
      </c>
    </row>
    <row r="96" spans="5:8" ht="18" x14ac:dyDescent="0.2">
      <c r="E96" s="5">
        <v>1</v>
      </c>
      <c r="F96" s="5" t="s">
        <v>6</v>
      </c>
      <c r="G96" s="6">
        <f>H96</f>
        <v>594526</v>
      </c>
      <c r="H96" s="6">
        <v>594526</v>
      </c>
    </row>
    <row r="97" spans="5:8" ht="18" x14ac:dyDescent="0.2">
      <c r="E97" s="5">
        <v>2</v>
      </c>
      <c r="F97" s="5" t="s">
        <v>7</v>
      </c>
      <c r="G97" s="6">
        <v>40528.75</v>
      </c>
      <c r="H97" s="6">
        <v>0</v>
      </c>
    </row>
    <row r="98" spans="5:8" ht="18" x14ac:dyDescent="0.2">
      <c r="E98" s="5">
        <v>3</v>
      </c>
      <c r="F98" s="5" t="s">
        <v>8</v>
      </c>
      <c r="G98" s="6">
        <v>49902</v>
      </c>
      <c r="H98" s="6">
        <v>49902</v>
      </c>
    </row>
    <row r="99" spans="5:8" ht="19.5" x14ac:dyDescent="0.2">
      <c r="E99" s="10" t="s">
        <v>9</v>
      </c>
      <c r="F99" s="10"/>
      <c r="G99" s="7">
        <f>SUM(G96:G98)</f>
        <v>684956.75</v>
      </c>
      <c r="H99" s="7">
        <f t="shared" ref="H99" si="9">SUM(H96:H98)</f>
        <v>644428</v>
      </c>
    </row>
    <row r="100" spans="5:8" x14ac:dyDescent="0.2">
      <c r="G100" s="9"/>
      <c r="H100" s="9"/>
    </row>
    <row r="101" spans="5:8" x14ac:dyDescent="0.2">
      <c r="G101" s="9"/>
      <c r="H101" s="9"/>
    </row>
    <row r="102" spans="5:8" ht="19.5" x14ac:dyDescent="0.2">
      <c r="E102" s="11" t="s">
        <v>21</v>
      </c>
      <c r="F102" s="11"/>
      <c r="G102" s="11"/>
      <c r="H102" s="11"/>
    </row>
    <row r="103" spans="5:8" ht="19.5" x14ac:dyDescent="0.2">
      <c r="E103" s="10" t="s">
        <v>1</v>
      </c>
      <c r="F103" s="10" t="s">
        <v>2</v>
      </c>
      <c r="G103" s="12" t="s">
        <v>3</v>
      </c>
      <c r="H103" s="12"/>
    </row>
    <row r="104" spans="5:8" ht="19.5" x14ac:dyDescent="0.2">
      <c r="E104" s="10"/>
      <c r="F104" s="10"/>
      <c r="G104" s="7" t="s">
        <v>4</v>
      </c>
      <c r="H104" s="7" t="s">
        <v>5</v>
      </c>
    </row>
    <row r="105" spans="5:8" ht="18" x14ac:dyDescent="0.2">
      <c r="E105" s="5">
        <v>1</v>
      </c>
      <c r="F105" s="5" t="s">
        <v>6</v>
      </c>
      <c r="G105" s="6">
        <f>H105</f>
        <v>829712</v>
      </c>
      <c r="H105" s="6">
        <v>829712</v>
      </c>
    </row>
    <row r="106" spans="5:8" ht="18" x14ac:dyDescent="0.2">
      <c r="E106" s="5">
        <v>2</v>
      </c>
      <c r="F106" s="5" t="s">
        <v>7</v>
      </c>
      <c r="G106" s="6">
        <v>40528.75</v>
      </c>
      <c r="H106" s="6">
        <v>236434</v>
      </c>
    </row>
    <row r="107" spans="5:8" ht="18" x14ac:dyDescent="0.2">
      <c r="E107" s="5">
        <v>3</v>
      </c>
      <c r="F107" s="5" t="s">
        <v>8</v>
      </c>
      <c r="G107" s="6">
        <v>42925</v>
      </c>
      <c r="H107" s="6">
        <v>42925</v>
      </c>
    </row>
    <row r="108" spans="5:8" ht="19.5" x14ac:dyDescent="0.2">
      <c r="E108" s="10" t="s">
        <v>9</v>
      </c>
      <c r="F108" s="10"/>
      <c r="G108" s="7">
        <f>SUM(G105:G107)</f>
        <v>913165.75</v>
      </c>
      <c r="H108" s="7">
        <f t="shared" ref="H108" si="10">SUM(H105:H107)</f>
        <v>1109071</v>
      </c>
    </row>
    <row r="109" spans="5:8" x14ac:dyDescent="0.2">
      <c r="G109" s="9"/>
      <c r="H109" s="9"/>
    </row>
    <row r="110" spans="5:8" x14ac:dyDescent="0.2">
      <c r="G110" s="9"/>
      <c r="H110" s="9"/>
    </row>
    <row r="111" spans="5:8" x14ac:dyDescent="0.2">
      <c r="G111" s="9"/>
      <c r="H111" s="9"/>
    </row>
    <row r="112" spans="5:8" ht="19.5" x14ac:dyDescent="0.2">
      <c r="E112" s="11" t="s">
        <v>22</v>
      </c>
      <c r="F112" s="11"/>
      <c r="G112" s="11"/>
      <c r="H112" s="11"/>
    </row>
    <row r="113" spans="5:8" ht="19.5" x14ac:dyDescent="0.2">
      <c r="E113" s="10" t="s">
        <v>1</v>
      </c>
      <c r="F113" s="10" t="s">
        <v>2</v>
      </c>
      <c r="G113" s="12" t="s">
        <v>3</v>
      </c>
      <c r="H113" s="12"/>
    </row>
    <row r="114" spans="5:8" ht="19.5" x14ac:dyDescent="0.2">
      <c r="E114" s="10"/>
      <c r="F114" s="10"/>
      <c r="G114" s="7" t="s">
        <v>4</v>
      </c>
      <c r="H114" s="7" t="s">
        <v>5</v>
      </c>
    </row>
    <row r="115" spans="5:8" ht="18" x14ac:dyDescent="0.2">
      <c r="E115" s="5">
        <v>1</v>
      </c>
      <c r="F115" s="5" t="s">
        <v>6</v>
      </c>
      <c r="G115" s="6">
        <f>G6+G15+G24+G33+G42+G51+G60+G69+G78+G87+G96+G105</f>
        <v>6201510</v>
      </c>
      <c r="H115" s="6">
        <f>H6+H15+H24+H33+H42+H51+H60+H69+H78+H87+H96+H105</f>
        <v>6201510</v>
      </c>
    </row>
    <row r="116" spans="5:8" ht="18" x14ac:dyDescent="0.2">
      <c r="E116" s="5">
        <v>2</v>
      </c>
      <c r="F116" s="5" t="s">
        <v>7</v>
      </c>
      <c r="G116" s="6">
        <f>G7+G16+G25+G34+G43+G52+G61+G70+G79+G88+G97+G106</f>
        <v>486345</v>
      </c>
      <c r="H116" s="6">
        <f>H7+H16+H25+H34+H43+H52+H61+H70+H79+H88+H97+H106</f>
        <v>357793</v>
      </c>
    </row>
    <row r="117" spans="5:8" ht="18" x14ac:dyDescent="0.2">
      <c r="E117" s="5">
        <v>3</v>
      </c>
      <c r="F117" s="5" t="s">
        <v>8</v>
      </c>
      <c r="G117" s="6">
        <f>G8+G17+G26+G35+G44+G53+G62+G71+G80+G89+G98+G107</f>
        <v>468711</v>
      </c>
      <c r="H117" s="6">
        <f>H8+H17+H26+H35+H44+H53+H62+H71+H80+H89+H98+H107</f>
        <v>468711</v>
      </c>
    </row>
    <row r="118" spans="5:8" ht="19.5" x14ac:dyDescent="0.2">
      <c r="E118" s="10" t="s">
        <v>9</v>
      </c>
      <c r="F118" s="10"/>
      <c r="G118" s="7">
        <f>SUM(G115:G117)</f>
        <v>7156566</v>
      </c>
      <c r="H118" s="7">
        <f t="shared" ref="H118" si="11">SUM(H115:H117)</f>
        <v>7028014</v>
      </c>
    </row>
    <row r="121" spans="5:8" x14ac:dyDescent="0.2">
      <c r="G121" s="9"/>
    </row>
    <row r="122" spans="5:8" x14ac:dyDescent="0.2">
      <c r="G122" s="9"/>
    </row>
  </sheetData>
  <mergeCells count="64">
    <mergeCell ref="E113:E114"/>
    <mergeCell ref="F113:F114"/>
    <mergeCell ref="G113:H113"/>
    <mergeCell ref="E118:F118"/>
    <mergeCell ref="E102:H102"/>
    <mergeCell ref="E103:E104"/>
    <mergeCell ref="F103:F104"/>
    <mergeCell ref="G103:H103"/>
    <mergeCell ref="E108:F108"/>
    <mergeCell ref="E112:H112"/>
    <mergeCell ref="E99:F99"/>
    <mergeCell ref="E76:E77"/>
    <mergeCell ref="F76:F77"/>
    <mergeCell ref="G76:H76"/>
    <mergeCell ref="E81:F81"/>
    <mergeCell ref="E84:H84"/>
    <mergeCell ref="E85:E86"/>
    <mergeCell ref="F85:F86"/>
    <mergeCell ref="G85:H85"/>
    <mergeCell ref="E90:F90"/>
    <mergeCell ref="E93:H93"/>
    <mergeCell ref="E94:E95"/>
    <mergeCell ref="F94:F95"/>
    <mergeCell ref="G94:H94"/>
    <mergeCell ref="E75:H75"/>
    <mergeCell ref="E54:F54"/>
    <mergeCell ref="E57:H57"/>
    <mergeCell ref="E58:E59"/>
    <mergeCell ref="F58:F59"/>
    <mergeCell ref="G58:H58"/>
    <mergeCell ref="E63:F63"/>
    <mergeCell ref="E66:H66"/>
    <mergeCell ref="E67:E68"/>
    <mergeCell ref="F67:F68"/>
    <mergeCell ref="G67:H67"/>
    <mergeCell ref="E72:F72"/>
    <mergeCell ref="E49:E50"/>
    <mergeCell ref="F49:F50"/>
    <mergeCell ref="G49:H49"/>
    <mergeCell ref="E30:H30"/>
    <mergeCell ref="E31:E32"/>
    <mergeCell ref="F31:F32"/>
    <mergeCell ref="G31:H31"/>
    <mergeCell ref="E36:F36"/>
    <mergeCell ref="E39:H39"/>
    <mergeCell ref="E40:E41"/>
    <mergeCell ref="F40:F41"/>
    <mergeCell ref="G40:H40"/>
    <mergeCell ref="E45:F45"/>
    <mergeCell ref="E48:H48"/>
    <mergeCell ref="E27:F27"/>
    <mergeCell ref="E4:E5"/>
    <mergeCell ref="F4:F5"/>
    <mergeCell ref="G4:H4"/>
    <mergeCell ref="E9:F9"/>
    <mergeCell ref="E12:H12"/>
    <mergeCell ref="E13:E14"/>
    <mergeCell ref="F13:F14"/>
    <mergeCell ref="G13:H13"/>
    <mergeCell ref="E18:F18"/>
    <mergeCell ref="E21:H21"/>
    <mergeCell ref="E22:E23"/>
    <mergeCell ref="F22:F23"/>
    <mergeCell ref="G22:H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گزارش اعتبارات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 R M I N .. .</cp:lastModifiedBy>
  <cp:lastPrinted>2025-04-15T08:05:56Z</cp:lastPrinted>
  <dcterms:created xsi:type="dcterms:W3CDTF">2025-04-15T07:59:57Z</dcterms:created>
  <dcterms:modified xsi:type="dcterms:W3CDTF">2025-04-15T08:06:24Z</dcterms:modified>
</cp:coreProperties>
</file>